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44525"/>
</workbook>
</file>

<file path=xl/sharedStrings.xml><?xml version="1.0" encoding="utf-8"?>
<sst xmlns="http://schemas.openxmlformats.org/spreadsheetml/2006/main" count="63" uniqueCount="55">
  <si>
    <r>
      <rPr>
        <b/>
        <sz val="36"/>
        <rFont val="宋体"/>
        <charset val="134"/>
      </rPr>
      <t>深圳市深汕特别合作区2022年公共住房分配项目表</t>
    </r>
    <r>
      <rPr>
        <b/>
        <sz val="28"/>
        <rFont val="宋体"/>
        <charset val="134"/>
      </rPr>
      <t xml:space="preserve">
计划分配公共住房项目共4个，3918套</t>
    </r>
  </si>
  <si>
    <t>序号</t>
  </si>
  <si>
    <t>责任单位</t>
  </si>
  <si>
    <t>项目名称</t>
  </si>
  <si>
    <t>组织建设单位</t>
  </si>
  <si>
    <t>项目位置</t>
  </si>
  <si>
    <t>用地面积
(万平方米)</t>
  </si>
  <si>
    <t>建筑面积
(万平方米)</t>
  </si>
  <si>
    <t>套数
（套）</t>
  </si>
  <si>
    <t>住房类型</t>
  </si>
  <si>
    <t>开工时间
（外网公示不列）</t>
  </si>
  <si>
    <t>基本建成/竣工时间</t>
  </si>
  <si>
    <t>建设筹集方式</t>
  </si>
  <si>
    <t>设计单位</t>
  </si>
  <si>
    <t>施工单位</t>
  </si>
  <si>
    <t>监理单位</t>
  </si>
  <si>
    <t>配套设施建设情况</t>
  </si>
  <si>
    <t>备注</t>
  </si>
  <si>
    <t>深圳市深汕特别合作区管理委员会</t>
  </si>
  <si>
    <t>深耕村</t>
  </si>
  <si>
    <t>深圳市深汕特别合作区城市建设投资发展有限公司</t>
  </si>
  <si>
    <t>深汕特别合作区鹅埠镇产业路与鹅埠路东南侧</t>
  </si>
  <si>
    <t>保障性租赁住房</t>
  </si>
  <si>
    <t>2018年</t>
  </si>
  <si>
    <t>新供应用地建设</t>
  </si>
  <si>
    <t>华森建筑设计有限公司</t>
  </si>
  <si>
    <t>深圳市深汕特别合作区中铁建建设投资有限公司</t>
  </si>
  <si>
    <t>深圳市东部监理有限公司</t>
  </si>
  <si>
    <t>社区生活服务用房（包括物业管理用房1070㎡、幼儿园、社区警务室、社区管理用房、便民服务站等）。</t>
  </si>
  <si>
    <t>临邦里</t>
  </si>
  <si>
    <t>广东深汕投资控股集团有限公司</t>
  </si>
  <si>
    <t>深汕特别合作区赤石镇赤河广场正对面</t>
  </si>
  <si>
    <t>公共租赁住房</t>
  </si>
  <si>
    <t>2021年</t>
  </si>
  <si>
    <t>深圳市华阳国际工程设计股份有限公司</t>
  </si>
  <si>
    <t>深圳市建安集团股份有限公司</t>
  </si>
  <si>
    <t>深圳市东部咨询工程有限公司</t>
  </si>
  <si>
    <t>食堂（熟食中心）1100㎡，社区生活服务用房860㎡（包括警务室20㎡，文化活动室600㎡，垃圾收集点40㎡，物业服务用房200㎡）。</t>
  </si>
  <si>
    <t>海逸村一期</t>
  </si>
  <si>
    <t>深汕特别合作区鲘门高铁北片区</t>
  </si>
  <si>
    <t>2019年</t>
  </si>
  <si>
    <t xml:space="preserve">中国建筑技术集团有限公司  </t>
  </si>
  <si>
    <t>中国十七冶集团有限公司</t>
  </si>
  <si>
    <t>中海监理有限公司</t>
  </si>
  <si>
    <t>社区服务中心、社区健康服务中心等。</t>
  </si>
  <si>
    <t>安居深乐花园</t>
  </si>
  <si>
    <t>深圳市深汕特别合作区人才安居有限公司</t>
  </si>
  <si>
    <t>深汕鹅埠镇创文路和新明路西北侧</t>
  </si>
  <si>
    <t>可售公共住房</t>
  </si>
  <si>
    <t>2020年</t>
  </si>
  <si>
    <t>中国建筑心安勘察设计研究院有限公司</t>
  </si>
  <si>
    <t>中国建筑第五工程局有限公司</t>
  </si>
  <si>
    <t>深圳市邦迪工程顾问有限公司</t>
  </si>
  <si>
    <t>公交首未站2500㎡、物业服务用房130㎡。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</si>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</sst>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宋体"/>
      <charset val="134"/>
    </font>
    <font>
      <b/>
      <sz val="36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9" fillId="20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0" borderId="5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10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2" fillId="8" borderId="3" applyNumberFormat="false" applyFon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57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0" fillId="0" borderId="1" xfId="0" applyBorder="true" applyAlignment="true">
      <alignment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_深圳市保障性住房项目建设9月报表_1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2" defaultPivotStyle="PivotStyleLight16"/>
  <colors>
    <mruColors>
      <color rgb="00FFFFFF"/>
      <color rgb="00D9D9D9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11580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11580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</xdr:colOff>
      <xdr:row>0</xdr:row>
      <xdr:rowOff>24765</xdr:rowOff>
    </xdr:to>
    <xdr:pic>
      <xdr:nvPicPr>
        <xdr:cNvPr id="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22860</xdr:rowOff>
    </xdr:to>
    <xdr:pic>
      <xdr:nvPicPr>
        <xdr:cNvPr id="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24765</xdr:rowOff>
    </xdr:to>
    <xdr:pic>
      <xdr:nvPicPr>
        <xdr:cNvPr id="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8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9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0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1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1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1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20955</xdr:rowOff>
    </xdr:to>
    <xdr:pic>
      <xdr:nvPicPr>
        <xdr:cNvPr id="1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22860</xdr:colOff>
      <xdr:row>2</xdr:row>
      <xdr:rowOff>27940</xdr:rowOff>
    </xdr:to>
    <xdr:pic>
      <xdr:nvPicPr>
        <xdr:cNvPr id="2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37360" y="245618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2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2</xdr:row>
      <xdr:rowOff>0</xdr:rowOff>
    </xdr:from>
    <xdr:to>
      <xdr:col>1</xdr:col>
      <xdr:colOff>543560</xdr:colOff>
      <xdr:row>2</xdr:row>
      <xdr:rowOff>923290</xdr:rowOff>
    </xdr:to>
    <xdr:sp>
      <xdr:nvSpPr>
        <xdr:cNvPr id="23" name="Text Box 34"/>
        <xdr:cNvSpPr txBox="true"/>
      </xdr:nvSpPr>
      <xdr:spPr>
        <a:xfrm>
          <a:off x="988695" y="24561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4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5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6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7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8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29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30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485775</xdr:colOff>
      <xdr:row>3</xdr:row>
      <xdr:rowOff>0</xdr:rowOff>
    </xdr:from>
    <xdr:to>
      <xdr:col>1</xdr:col>
      <xdr:colOff>543560</xdr:colOff>
      <xdr:row>3</xdr:row>
      <xdr:rowOff>923290</xdr:rowOff>
    </xdr:to>
    <xdr:sp>
      <xdr:nvSpPr>
        <xdr:cNvPr id="31" name="Text Box 34"/>
        <xdr:cNvSpPr txBox="true"/>
      </xdr:nvSpPr>
      <xdr:spPr>
        <a:xfrm>
          <a:off x="988695" y="419608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8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9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0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1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6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7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8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29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0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1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2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3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4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485775</xdr:colOff>
      <xdr:row>0</xdr:row>
      <xdr:rowOff>0</xdr:rowOff>
    </xdr:from>
    <xdr:to>
      <xdr:col>3</xdr:col>
      <xdr:colOff>543560</xdr:colOff>
      <xdr:row>0</xdr:row>
      <xdr:rowOff>923290</xdr:rowOff>
    </xdr:to>
    <xdr:sp>
      <xdr:nvSpPr>
        <xdr:cNvPr id="135" name="Text Box 34"/>
        <xdr:cNvSpPr txBox="true"/>
      </xdr:nvSpPr>
      <xdr:spPr>
        <a:xfrm>
          <a:off x="3642995" y="0"/>
          <a:ext cx="57785" cy="9232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7"/>
  <sheetViews>
    <sheetView tabSelected="1" zoomScale="55" zoomScaleNormal="55" workbookViewId="0">
      <pane xSplit="3" ySplit="2" topLeftCell="D3" activePane="bottomRight" state="frozen"/>
      <selection/>
      <selection pane="topRight"/>
      <selection pane="bottomLeft"/>
      <selection pane="bottomRight" activeCell="N15" sqref="N15"/>
    </sheetView>
  </sheetViews>
  <sheetFormatPr defaultColWidth="9" defaultRowHeight="15.75" outlineLevelRow="6"/>
  <cols>
    <col min="1" max="1" width="6.6" customWidth="true"/>
    <col min="2" max="2" width="16.2" style="3" customWidth="true"/>
    <col min="3" max="3" width="18.6333333333333" style="4" customWidth="true"/>
    <col min="4" max="4" width="24.4666666666667" style="4" customWidth="true"/>
    <col min="5" max="5" width="22.675" style="4" customWidth="true"/>
    <col min="6" max="6" width="16.2416666666667" style="4" customWidth="true"/>
    <col min="7" max="7" width="15.8833333333333" style="4" customWidth="true"/>
    <col min="8" max="8" width="10.175" style="4" customWidth="true"/>
    <col min="9" max="9" width="18.0333333333333" style="4" customWidth="true"/>
    <col min="10" max="10" width="16.9583333333333" style="4" customWidth="true"/>
    <col min="11" max="11" width="15.3" style="5" customWidth="true"/>
    <col min="12" max="12" width="13.2166666666667" style="4" customWidth="true"/>
    <col min="13" max="15" width="24.1" style="4" customWidth="true"/>
    <col min="16" max="16" width="47.5" style="5" customWidth="true"/>
    <col min="17" max="17" width="16.7833333333333" style="4" customWidth="true"/>
  </cols>
  <sheetData>
    <row r="1" ht="125" customHeight="true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true" ht="68.4" customHeight="true" spans="1:1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s="2" customFormat="true" ht="137" customHeight="true" spans="1:17">
      <c r="A3" s="10">
        <v>1</v>
      </c>
      <c r="B3" s="11" t="s">
        <v>18</v>
      </c>
      <c r="C3" s="11" t="s">
        <v>19</v>
      </c>
      <c r="D3" s="11" t="s">
        <v>20</v>
      </c>
      <c r="E3" s="11" t="s">
        <v>21</v>
      </c>
      <c r="F3" s="11">
        <v>5.35</v>
      </c>
      <c r="G3" s="11">
        <v>21.4</v>
      </c>
      <c r="H3" s="11">
        <v>1530</v>
      </c>
      <c r="I3" s="11" t="s">
        <v>22</v>
      </c>
      <c r="J3" s="11" t="s">
        <v>23</v>
      </c>
      <c r="K3" s="16">
        <v>44501</v>
      </c>
      <c r="L3" s="11" t="s">
        <v>24</v>
      </c>
      <c r="M3" s="11" t="s">
        <v>25</v>
      </c>
      <c r="N3" s="11" t="s">
        <v>26</v>
      </c>
      <c r="O3" s="11" t="s">
        <v>27</v>
      </c>
      <c r="P3" s="20" t="s">
        <v>28</v>
      </c>
      <c r="Q3" s="11"/>
    </row>
    <row r="4" s="2" customFormat="true" ht="137" customHeight="true" spans="1:17">
      <c r="A4" s="10">
        <v>2</v>
      </c>
      <c r="B4" s="11" t="s">
        <v>18</v>
      </c>
      <c r="C4" s="11" t="s">
        <v>29</v>
      </c>
      <c r="D4" s="11" t="s">
        <v>30</v>
      </c>
      <c r="E4" s="11" t="s">
        <v>31</v>
      </c>
      <c r="F4" s="15">
        <v>4.2</v>
      </c>
      <c r="G4" s="11">
        <v>8.4</v>
      </c>
      <c r="H4" s="11">
        <v>1330</v>
      </c>
      <c r="I4" s="11" t="s">
        <v>32</v>
      </c>
      <c r="J4" s="11" t="s">
        <v>33</v>
      </c>
      <c r="K4" s="16">
        <v>44713</v>
      </c>
      <c r="L4" s="11" t="s">
        <v>24</v>
      </c>
      <c r="M4" s="11" t="s">
        <v>34</v>
      </c>
      <c r="N4" s="11" t="s">
        <v>35</v>
      </c>
      <c r="O4" s="11" t="s">
        <v>36</v>
      </c>
      <c r="P4" s="20" t="s">
        <v>37</v>
      </c>
      <c r="Q4" s="11"/>
    </row>
    <row r="5" s="2" customFormat="true" ht="137" customHeight="true" spans="1:17">
      <c r="A5" s="10">
        <v>3</v>
      </c>
      <c r="B5" s="11" t="s">
        <v>18</v>
      </c>
      <c r="C5" s="11" t="s">
        <v>38</v>
      </c>
      <c r="D5" s="11" t="s">
        <v>20</v>
      </c>
      <c r="E5" s="11" t="s">
        <v>39</v>
      </c>
      <c r="F5" s="15">
        <v>1.7</v>
      </c>
      <c r="G5" s="11">
        <v>5.4</v>
      </c>
      <c r="H5" s="11">
        <v>442</v>
      </c>
      <c r="I5" s="11" t="s">
        <v>22</v>
      </c>
      <c r="J5" s="11" t="s">
        <v>40</v>
      </c>
      <c r="K5" s="16">
        <v>44621</v>
      </c>
      <c r="L5" s="11" t="s">
        <v>24</v>
      </c>
      <c r="M5" s="11" t="s">
        <v>41</v>
      </c>
      <c r="N5" s="11" t="s">
        <v>42</v>
      </c>
      <c r="O5" s="11" t="s">
        <v>43</v>
      </c>
      <c r="P5" s="20" t="s">
        <v>44</v>
      </c>
      <c r="Q5" s="11"/>
    </row>
    <row r="6" s="2" customFormat="true" ht="137" customHeight="true" spans="1:17">
      <c r="A6" s="10">
        <v>4</v>
      </c>
      <c r="B6" s="11" t="s">
        <v>18</v>
      </c>
      <c r="C6" s="11" t="s">
        <v>45</v>
      </c>
      <c r="D6" s="11" t="s">
        <v>46</v>
      </c>
      <c r="E6" s="11" t="s">
        <v>47</v>
      </c>
      <c r="F6" s="15">
        <v>2</v>
      </c>
      <c r="G6" s="11">
        <v>5.7</v>
      </c>
      <c r="H6" s="11">
        <v>616</v>
      </c>
      <c r="I6" s="11" t="s">
        <v>48</v>
      </c>
      <c r="J6" s="11" t="s">
        <v>49</v>
      </c>
      <c r="K6" s="16">
        <v>44896</v>
      </c>
      <c r="L6" s="11" t="s">
        <v>24</v>
      </c>
      <c r="M6" s="11" t="s">
        <v>50</v>
      </c>
      <c r="N6" s="11" t="s">
        <v>51</v>
      </c>
      <c r="O6" s="11" t="s">
        <v>52</v>
      </c>
      <c r="P6" s="20" t="s">
        <v>53</v>
      </c>
      <c r="Q6" s="11"/>
    </row>
    <row r="7" ht="67" customHeight="true" spans="1:17">
      <c r="A7" s="12" t="s">
        <v>54</v>
      </c>
      <c r="B7" s="13"/>
      <c r="C7" s="14"/>
      <c r="D7" s="14"/>
      <c r="E7" s="14"/>
      <c r="F7" s="12">
        <f>SUM(F3:F6)</f>
        <v>13.25</v>
      </c>
      <c r="G7" s="12">
        <f>SUM(G3:G6)</f>
        <v>40.9</v>
      </c>
      <c r="H7" s="12">
        <f>SUM(H3:H6)</f>
        <v>3918</v>
      </c>
      <c r="I7" s="17"/>
      <c r="J7" s="17"/>
      <c r="K7" s="18"/>
      <c r="L7" s="19"/>
      <c r="M7" s="19"/>
      <c r="N7" s="19"/>
      <c r="O7" s="19"/>
      <c r="P7" s="21"/>
      <c r="Q7" s="19"/>
    </row>
  </sheetData>
  <mergeCells count="1">
    <mergeCell ref="A1:Q1"/>
  </mergeCells>
  <pageMargins left="0.75" right="0.75" top="1" bottom="1" header="0.51" footer="0.51"/>
  <pageSetup paperSize="9" scale="36" fitToHeight="0" orientation="landscape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丁鼎</dc:creator>
  <cp:lastModifiedBy>sssuper</cp:lastModifiedBy>
  <cp:revision>1</cp:revision>
  <dcterms:created xsi:type="dcterms:W3CDTF">2019-05-07T23:41:00Z</dcterms:created>
  <dcterms:modified xsi:type="dcterms:W3CDTF">2022-08-23T10:03:56Z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D7FBAA06FBB14DFD912508EB54FBACD7</vt:lpwstr>
  </property>
</Properties>
</file>