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<sst xmlns="http://schemas.openxmlformats.org/spreadsheetml/2006/main" count="37" uniqueCount="26">
  <si>
    <t>附件</t>
  </si>
  <si>
    <t>深圳市深汕特别合作区2022年直达资金支出情况表</t>
  </si>
  <si>
    <t>单位：万元</t>
  </si>
  <si>
    <t>序号</t>
  </si>
  <si>
    <t>年度</t>
  </si>
  <si>
    <t>预算单位</t>
  </si>
  <si>
    <t>项目名称</t>
  </si>
  <si>
    <t>直达资金指标</t>
  </si>
  <si>
    <t>执行情况</t>
  </si>
  <si>
    <t>支出进度</t>
  </si>
  <si>
    <t>赤石镇卫生院</t>
  </si>
  <si>
    <t>基本公共卫生服务补助资金</t>
  </si>
  <si>
    <t>鹅埠镇卫生院</t>
  </si>
  <si>
    <r>
      <rPr>
        <sz val="16"/>
        <rFont val="方正书宋_GBK"/>
        <charset val="134"/>
      </rPr>
      <t>鲘</t>
    </r>
    <r>
      <rPr>
        <sz val="16"/>
        <rFont val="仿宋_GB2312"/>
        <charset val="134"/>
      </rPr>
      <t>门镇卫生院</t>
    </r>
  </si>
  <si>
    <t>小漠镇卫生院</t>
  </si>
  <si>
    <t>基本药物制度补助</t>
  </si>
  <si>
    <t>区住建水务局</t>
  </si>
  <si>
    <t>农村危房改造补助资金</t>
  </si>
  <si>
    <t>区城管综合执法局</t>
  </si>
  <si>
    <t>森林效益补偿资金</t>
  </si>
  <si>
    <t>中央林业改革发展资金（森林资源管护支出）</t>
  </si>
  <si>
    <t>区公共事业局</t>
  </si>
  <si>
    <t>计划生育补助资金</t>
  </si>
  <si>
    <t>统筹使用</t>
  </si>
  <si>
    <t>留抵退税转移支付资金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</si>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</sst>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sz val="16"/>
      <name val="方正书宋_GBK"/>
      <charset val="134"/>
    </font>
    <font>
      <b/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23" borderId="6" applyNumberFormat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0" fontId="27" fillId="25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8" fillId="26" borderId="8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9" fillId="26" borderId="7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vertical="center"/>
    </xf>
    <xf numFmtId="0" fontId="9" fillId="0" borderId="1" xfId="0" applyFont="true" applyFill="true" applyBorder="true" applyAlignment="true">
      <alignment vertical="center"/>
    </xf>
    <xf numFmtId="0" fontId="10" fillId="0" borderId="1" xfId="0" applyFont="true" applyFill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/>
    </xf>
    <xf numFmtId="10" fontId="8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8"/>
  <sheetViews>
    <sheetView tabSelected="1" view="pageBreakPreview" zoomScaleNormal="100" zoomScaleSheetLayoutView="100" workbookViewId="0">
      <selection activeCell="E26" sqref="E26"/>
    </sheetView>
  </sheetViews>
  <sheetFormatPr defaultColWidth="9" defaultRowHeight="13.5" outlineLevelCol="6"/>
  <cols>
    <col min="1" max="1" width="5.425" style="3" customWidth="true"/>
    <col min="2" max="2" width="9" style="3"/>
    <col min="3" max="3" width="22.7833333333333" customWidth="true"/>
    <col min="4" max="4" width="70.125" customWidth="true"/>
    <col min="5" max="7" width="19.5" style="3" customWidth="true"/>
    <col min="8" max="8" width="17.375"/>
  </cols>
  <sheetData>
    <row r="1" ht="18" spans="1:1">
      <c r="A1" s="4" t="s">
        <v>0</v>
      </c>
    </row>
    <row r="2" ht="35" customHeight="true" spans="1:7">
      <c r="A2" s="5" t="s">
        <v>1</v>
      </c>
      <c r="B2" s="5"/>
      <c r="C2" s="5"/>
      <c r="D2" s="5"/>
      <c r="E2" s="5"/>
      <c r="F2" s="5"/>
      <c r="G2" s="5"/>
    </row>
    <row r="3" ht="20.25" spans="1:7">
      <c r="A3" s="6"/>
      <c r="B3" s="6"/>
      <c r="C3" s="6"/>
      <c r="D3" s="6"/>
      <c r="E3" s="6"/>
      <c r="F3" s="6"/>
      <c r="G3" s="12" t="s">
        <v>2</v>
      </c>
    </row>
    <row r="4" s="1" customFormat="true" ht="26" customHeight="true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s="2" customFormat="true" ht="26" customHeight="true" spans="1:7">
      <c r="A5" s="8">
        <v>1</v>
      </c>
      <c r="B5" s="8">
        <v>2022</v>
      </c>
      <c r="C5" s="9" t="s">
        <v>10</v>
      </c>
      <c r="D5" s="9" t="s">
        <v>11</v>
      </c>
      <c r="E5" s="13">
        <v>185.106789707016</v>
      </c>
      <c r="F5" s="13">
        <v>185.106789707016</v>
      </c>
      <c r="G5" s="14">
        <f t="shared" ref="G5:G18" si="0">F5/E5</f>
        <v>1</v>
      </c>
    </row>
    <row r="6" s="2" customFormat="true" ht="26" customHeight="true" spans="1:7">
      <c r="A6" s="8">
        <v>2</v>
      </c>
      <c r="B6" s="8">
        <v>2022</v>
      </c>
      <c r="C6" s="9" t="s">
        <v>12</v>
      </c>
      <c r="D6" s="9" t="s">
        <v>11</v>
      </c>
      <c r="E6" s="13">
        <v>229.313550501156</v>
      </c>
      <c r="F6" s="13">
        <v>229.313550501156</v>
      </c>
      <c r="G6" s="14">
        <f t="shared" si="0"/>
        <v>1</v>
      </c>
    </row>
    <row r="7" s="2" customFormat="true" ht="26" customHeight="true" spans="1:7">
      <c r="A7" s="8">
        <v>3</v>
      </c>
      <c r="B7" s="8">
        <v>2022</v>
      </c>
      <c r="C7" s="10" t="s">
        <v>13</v>
      </c>
      <c r="D7" s="9" t="s">
        <v>11</v>
      </c>
      <c r="E7" s="13">
        <v>154.822074980725</v>
      </c>
      <c r="F7" s="13">
        <v>154.822074980725</v>
      </c>
      <c r="G7" s="14">
        <f t="shared" si="0"/>
        <v>1</v>
      </c>
    </row>
    <row r="8" s="2" customFormat="true" ht="26" customHeight="true" spans="1:7">
      <c r="A8" s="8">
        <v>4</v>
      </c>
      <c r="B8" s="8">
        <v>2022</v>
      </c>
      <c r="C8" s="9" t="s">
        <v>14</v>
      </c>
      <c r="D8" s="9" t="s">
        <v>11</v>
      </c>
      <c r="E8" s="13">
        <v>111.507584811103</v>
      </c>
      <c r="F8" s="13">
        <v>111.507584811103</v>
      </c>
      <c r="G8" s="14">
        <f t="shared" si="0"/>
        <v>1</v>
      </c>
    </row>
    <row r="9" s="2" customFormat="true" ht="26" customHeight="true" spans="1:7">
      <c r="A9" s="8">
        <v>5</v>
      </c>
      <c r="B9" s="8">
        <v>2022</v>
      </c>
      <c r="C9" s="9" t="s">
        <v>10</v>
      </c>
      <c r="D9" s="9" t="s">
        <v>15</v>
      </c>
      <c r="E9" s="13">
        <v>5.0108</v>
      </c>
      <c r="F9" s="13">
        <v>5.0108</v>
      </c>
      <c r="G9" s="14">
        <f t="shared" si="0"/>
        <v>1</v>
      </c>
    </row>
    <row r="10" s="2" customFormat="true" ht="26" customHeight="true" spans="1:7">
      <c r="A10" s="8">
        <v>6</v>
      </c>
      <c r="B10" s="8">
        <v>2022</v>
      </c>
      <c r="C10" s="9" t="s">
        <v>12</v>
      </c>
      <c r="D10" s="9" t="s">
        <v>15</v>
      </c>
      <c r="E10" s="13">
        <v>1.2059</v>
      </c>
      <c r="F10" s="13">
        <v>1.2059</v>
      </c>
      <c r="G10" s="14">
        <f t="shared" si="0"/>
        <v>1</v>
      </c>
    </row>
    <row r="11" s="2" customFormat="true" ht="26" customHeight="true" spans="1:7">
      <c r="A11" s="8">
        <v>7</v>
      </c>
      <c r="B11" s="8">
        <v>2022</v>
      </c>
      <c r="C11" s="10" t="s">
        <v>13</v>
      </c>
      <c r="D11" s="9" t="s">
        <v>15</v>
      </c>
      <c r="E11" s="13">
        <v>1.0855</v>
      </c>
      <c r="F11" s="13">
        <v>1.0855</v>
      </c>
      <c r="G11" s="14">
        <f t="shared" si="0"/>
        <v>1</v>
      </c>
    </row>
    <row r="12" s="2" customFormat="true" ht="26" customHeight="true" spans="1:7">
      <c r="A12" s="8">
        <v>8</v>
      </c>
      <c r="B12" s="8">
        <v>2022</v>
      </c>
      <c r="C12" s="9" t="s">
        <v>14</v>
      </c>
      <c r="D12" s="9" t="s">
        <v>15</v>
      </c>
      <c r="E12" s="13">
        <v>0.6678</v>
      </c>
      <c r="F12" s="13">
        <v>0.6678</v>
      </c>
      <c r="G12" s="14">
        <f t="shared" si="0"/>
        <v>1</v>
      </c>
    </row>
    <row r="13" s="2" customFormat="true" ht="26" customHeight="true" spans="1:7">
      <c r="A13" s="8">
        <v>9</v>
      </c>
      <c r="B13" s="8">
        <v>2022</v>
      </c>
      <c r="C13" s="9" t="s">
        <v>16</v>
      </c>
      <c r="D13" s="9" t="s">
        <v>17</v>
      </c>
      <c r="E13" s="13">
        <v>21.6</v>
      </c>
      <c r="F13" s="13">
        <v>9.9</v>
      </c>
      <c r="G13" s="14">
        <f t="shared" si="0"/>
        <v>0.458333333333333</v>
      </c>
    </row>
    <row r="14" s="2" customFormat="true" ht="26" customHeight="true" spans="1:7">
      <c r="A14" s="8">
        <v>10</v>
      </c>
      <c r="B14" s="8">
        <v>2022</v>
      </c>
      <c r="C14" s="9" t="s">
        <v>18</v>
      </c>
      <c r="D14" s="9" t="s">
        <v>19</v>
      </c>
      <c r="E14" s="13">
        <v>61.12</v>
      </c>
      <c r="F14" s="13">
        <v>61.12</v>
      </c>
      <c r="G14" s="14">
        <f t="shared" si="0"/>
        <v>1</v>
      </c>
    </row>
    <row r="15" s="2" customFormat="true" ht="26" customHeight="true" spans="1:7">
      <c r="A15" s="8">
        <v>11</v>
      </c>
      <c r="B15" s="8">
        <v>2022</v>
      </c>
      <c r="C15" s="9" t="s">
        <v>18</v>
      </c>
      <c r="D15" s="9" t="s">
        <v>20</v>
      </c>
      <c r="E15" s="13">
        <v>0.4</v>
      </c>
      <c r="F15" s="13">
        <v>0.4</v>
      </c>
      <c r="G15" s="14">
        <f t="shared" si="0"/>
        <v>1</v>
      </c>
    </row>
    <row r="16" s="2" customFormat="true" ht="26" customHeight="true" spans="1:7">
      <c r="A16" s="8">
        <v>12</v>
      </c>
      <c r="B16" s="8">
        <v>2022</v>
      </c>
      <c r="C16" s="9" t="s">
        <v>21</v>
      </c>
      <c r="D16" s="9" t="s">
        <v>22</v>
      </c>
      <c r="E16" s="13">
        <v>1.31</v>
      </c>
      <c r="F16" s="13">
        <v>1.31</v>
      </c>
      <c r="G16" s="14">
        <f t="shared" si="0"/>
        <v>1</v>
      </c>
    </row>
    <row r="17" s="2" customFormat="true" ht="26" customHeight="true" spans="1:7">
      <c r="A17" s="8">
        <v>13</v>
      </c>
      <c r="B17" s="8">
        <v>2022</v>
      </c>
      <c r="C17" s="9" t="s">
        <v>23</v>
      </c>
      <c r="D17" s="9" t="s">
        <v>24</v>
      </c>
      <c r="E17" s="13">
        <v>17959</v>
      </c>
      <c r="F17" s="13">
        <v>17959</v>
      </c>
      <c r="G17" s="14">
        <f t="shared" si="0"/>
        <v>1</v>
      </c>
    </row>
    <row r="18" s="2" customFormat="true" ht="26" customHeight="true" spans="1:7">
      <c r="A18" s="11" t="s">
        <v>25</v>
      </c>
      <c r="B18" s="11"/>
      <c r="C18" s="11"/>
      <c r="D18" s="11"/>
      <c r="E18" s="13">
        <f>SUM(E5:E17)</f>
        <v>18732.15</v>
      </c>
      <c r="F18" s="13">
        <f>SUM(F5:F17)</f>
        <v>18720.45</v>
      </c>
      <c r="G18" s="14">
        <f t="shared" si="0"/>
        <v>0.999375405385927</v>
      </c>
    </row>
  </sheetData>
  <mergeCells count="2">
    <mergeCell ref="A2:G2"/>
    <mergeCell ref="A18:D18"/>
  </mergeCells>
  <printOptions horizontalCentered="true"/>
  <pageMargins left="0.751388888888889" right="0.751388888888889" top="1" bottom="1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陈思琪</dc:creator>
  <cp:lastModifiedBy>sssuper</cp:lastModifiedBy>
  <dcterms:created xsi:type="dcterms:W3CDTF">2022-05-27T01:04:00Z</dcterms:created>
  <dcterms:modified xsi:type="dcterms:W3CDTF">2023-06-08T17:01:02Z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