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<sst xmlns="http://schemas.openxmlformats.org/spreadsheetml/2006/main" count="39" uniqueCount="37">
  <si>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序号</t>
  </si>
  <si>
    <t>2024年其他监督检查日活动</t>
  </si>
  <si>
    <t>所占用工作日（天）</t>
  </si>
  <si>
    <t>2024年非监督检查日</t>
  </si>
  <si>
    <t>应急管理领域督导检查活动</t>
  </si>
  <si>
    <t>机关单位值班</t>
  </si>
  <si>
    <t>实施行政许可的现场核查</t>
  </si>
  <si>
    <t>学习、培训、考核</t>
  </si>
  <si>
    <t>组织生产安全事故调查和处理</t>
  </si>
  <si>
    <t>会议、参加党群活动</t>
  </si>
  <si>
    <t>调查核实安全生产投诉举报</t>
  </si>
  <si>
    <t>病假、事假</t>
  </si>
  <si>
    <t>参加有关部门联合执法和应急演练</t>
  </si>
  <si>
    <t>探亲假、婚（丧）假</t>
  </si>
  <si>
    <t>办理有关的登记、备案</t>
  </si>
  <si>
    <t>法定年休假</t>
  </si>
  <si>
    <t>开展对中介服务机构的监督检查</t>
  </si>
  <si>
    <t>3名执法人员合计：</t>
  </si>
  <si>
    <t>开展安全生产和应急管理宣传教育培训</t>
  </si>
  <si>
    <t>2024年法定休息日</t>
  </si>
  <si>
    <t>办理行政复议、行政应诉</t>
  </si>
  <si>
    <t>2024年法定节假日</t>
  </si>
  <si>
    <t>完成本级人民政府或者上级应急管理部门安排的执法工作任务</t>
  </si>
  <si>
    <t>2024年法定工作日</t>
  </si>
  <si>
    <t>2024年总法定工作日</t>
  </si>
  <si>
    <t>2024年监督检查工作日：</t>
  </si>
  <si>
    <t>深圳市深汕特别合作区应急管理局2024年度应急管理领域监督检查测算表</t>
  </si>
  <si>
    <t>区域</t>
  </si>
  <si>
    <t>检查工作日（天）</t>
  </si>
  <si>
    <t>执法人员（人）</t>
  </si>
  <si>
    <t>重点检查企业（家）</t>
  </si>
  <si>
    <t>“双随机”检查企业（家）</t>
  </si>
  <si>
    <t>检查企业总量（家）</t>
  </si>
  <si>
    <t>备注</t>
  </si>
  <si>
    <t>深汕特别合作区</t>
  </si>
  <si>
    <t>公式测算检查企业为26家</t>
  </si>
  <si>
    <t xml:space="preserve">备注说明：
1.总法定工作日=国家法定工作日×执法人员数量;
2.监督检查工作日=总法定工作日-其他行政执法工作日-非行政执法工作日；;             
3.监督检查企业总数=监督检查工作日÷[每次执法参与人数（2）×历时工作日（4）]；
4.每家单位检查安排2名执法人员，4个执法工作日（检查、复查、行政强制、行政处罚、事故立案处罚等所需工作日统筹在4个执法工作日内）。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</si>
</sst>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selection activeCell="A17" sqref="A17:G17"/>
    </sheetView>
  </sheetViews>
  <sheetFormatPr defaultColWidth="9.00390625" defaultRowHeight="14.25"/>
  <cols>
    <col min="1" max="1" width="8.875" style="1" customWidth="1"/>
    <col min="2" max="2" width="28.00390625" style="1" customWidth="1"/>
    <col min="3" max="3" width="26.00390625" style="0" customWidth="1"/>
    <col min="4" max="4" width="19.875" style="0" customWidth="1"/>
    <col min="5" max="5" width="14.75390625" style="0" customWidth="1"/>
    <col min="6" max="6" width="12.00390625" style="1" customWidth="1"/>
    <col min="7" max="7" width="19.875" style="0" customWidth="1"/>
    <col min="9" max="9" width="12.625" style="0" bestFit="1" customWidth="1"/>
  </cols>
  <sheetData>
    <row r="1" spans="1:7" s="1" customFormat="1" ht="27.75" customHeight="1">
      <c r="A1" s="3" t="s">
        <v>0</v>
      </c>
      <c r="B1" s="3" t="s">
        <v>1</v>
      </c>
      <c r="C1" s="3"/>
      <c r="D1" s="3" t="s">
        <v>2</v>
      </c>
      <c r="E1" s="3" t="s">
        <v>3</v>
      </c>
      <c r="F1" s="3"/>
      <c r="G1" s="3" t="s">
        <v>2</v>
      </c>
    </row>
    <row r="2" spans="1:9" ht="24" customHeight="1">
      <c r="A2" s="4">
        <v>1</v>
      </c>
      <c r="B2" s="4" t="s">
        <v>4</v>
      </c>
      <c r="C2" s="4"/>
      <c r="D2" s="4">
        <v>45</v>
      </c>
      <c r="E2" s="4" t="s">
        <v>5</v>
      </c>
      <c r="F2" s="4"/>
      <c r="G2" s="4">
        <v>30</v>
      </c>
      <c r="I2" s="1"/>
    </row>
    <row r="3" spans="1:9" ht="24" customHeight="1">
      <c r="A3" s="4">
        <v>2</v>
      </c>
      <c r="B3" s="4" t="s">
        <v>6</v>
      </c>
      <c r="C3" s="4"/>
      <c r="D3" s="4">
        <v>20</v>
      </c>
      <c r="E3" s="4" t="s">
        <v>7</v>
      </c>
      <c r="F3" s="4"/>
      <c r="G3" s="4">
        <v>30</v>
      </c>
      <c r="I3" s="1"/>
    </row>
    <row r="4" spans="1:9" ht="24" customHeight="1">
      <c r="A4" s="4">
        <v>3</v>
      </c>
      <c r="B4" s="4" t="s">
        <v>8</v>
      </c>
      <c r="C4" s="4"/>
      <c r="D4" s="4">
        <v>90</v>
      </c>
      <c r="E4" s="4" t="s">
        <v>9</v>
      </c>
      <c r="F4" s="4"/>
      <c r="G4" s="4">
        <v>66</v>
      </c>
      <c r="I4" s="1"/>
    </row>
    <row r="5" spans="1:9" ht="24" customHeight="1">
      <c r="A5" s="4">
        <v>4</v>
      </c>
      <c r="B5" s="4" t="s">
        <v>10</v>
      </c>
      <c r="C5" s="4"/>
      <c r="D5" s="4">
        <v>24</v>
      </c>
      <c r="E5" s="4" t="s">
        <v>11</v>
      </c>
      <c r="F5" s="4"/>
      <c r="G5" s="4">
        <v>15</v>
      </c>
      <c r="I5" s="1"/>
    </row>
    <row r="6" spans="1:9" ht="24" customHeight="1">
      <c r="A6" s="4">
        <v>5</v>
      </c>
      <c r="B6" s="4" t="s">
        <v>12</v>
      </c>
      <c r="C6" s="4"/>
      <c r="D6" s="4">
        <v>45</v>
      </c>
      <c r="E6" s="4" t="s">
        <v>13</v>
      </c>
      <c r="F6" s="4"/>
      <c r="G6" s="4">
        <v>15</v>
      </c>
      <c r="I6" s="1"/>
    </row>
    <row r="7" spans="1:9" ht="24" customHeight="1">
      <c r="A7" s="4">
        <v>6</v>
      </c>
      <c r="B7" s="4" t="s">
        <v>14</v>
      </c>
      <c r="C7" s="4"/>
      <c r="D7" s="4">
        <v>24</v>
      </c>
      <c r="E7" s="4" t="s">
        <v>15</v>
      </c>
      <c r="F7" s="4"/>
      <c r="G7" s="4">
        <v>20</v>
      </c>
      <c r="I7" s="1"/>
    </row>
    <row r="8" spans="1:9" ht="24" customHeight="1">
      <c r="A8" s="4">
        <v>7</v>
      </c>
      <c r="B8" s="4" t="s">
        <v>16</v>
      </c>
      <c r="C8" s="4"/>
      <c r="D8" s="4">
        <v>24</v>
      </c>
      <c r="E8" s="5" t="s">
        <v>17</v>
      </c>
      <c r="F8" s="6"/>
      <c r="G8" s="6">
        <f>SUM(G2:G7)</f>
        <v>176</v>
      </c>
      <c r="I8" s="1"/>
    </row>
    <row r="9" spans="1:9" ht="24" customHeight="1">
      <c r="A9" s="4">
        <v>8</v>
      </c>
      <c r="B9" s="4" t="s">
        <v>18</v>
      </c>
      <c r="C9" s="4"/>
      <c r="D9" s="4">
        <v>24</v>
      </c>
      <c r="E9" s="5" t="s">
        <v>19</v>
      </c>
      <c r="F9" s="6"/>
      <c r="G9" s="6">
        <v>104</v>
      </c>
      <c r="I9" s="1"/>
    </row>
    <row r="10" spans="1:9" ht="24" customHeight="1">
      <c r="A10" s="4">
        <v>9</v>
      </c>
      <c r="B10" s="4" t="s">
        <v>20</v>
      </c>
      <c r="C10" s="4"/>
      <c r="D10" s="4">
        <v>30</v>
      </c>
      <c r="E10" s="5" t="s">
        <v>21</v>
      </c>
      <c r="F10" s="6"/>
      <c r="G10" s="6">
        <v>11</v>
      </c>
      <c r="I10" s="1"/>
    </row>
    <row r="11" spans="1:9" ht="33" customHeight="1">
      <c r="A11" s="4">
        <v>10</v>
      </c>
      <c r="B11" s="4" t="s">
        <v>22</v>
      </c>
      <c r="C11" s="4"/>
      <c r="D11" s="4">
        <v>45</v>
      </c>
      <c r="E11" s="5" t="s">
        <v>23</v>
      </c>
      <c r="F11" s="6"/>
      <c r="G11" s="6">
        <f>366-G9-G10</f>
        <v>251</v>
      </c>
      <c r="I11" s="1"/>
    </row>
    <row r="12" spans="1:7" ht="24" customHeight="1">
      <c r="A12" s="4">
        <v>11</v>
      </c>
      <c r="B12" s="5" t="s">
        <v>17</v>
      </c>
      <c r="C12" s="6"/>
      <c r="D12" s="6">
        <f>SUM(D2:D11)</f>
        <v>371</v>
      </c>
      <c r="E12" s="5" t="s">
        <v>24</v>
      </c>
      <c r="F12" s="6"/>
      <c r="G12" s="6">
        <f>G11*3</f>
        <v>753</v>
      </c>
    </row>
    <row r="13" spans="1:7" ht="24" customHeight="1">
      <c r="A13" s="4">
        <v>12</v>
      </c>
      <c r="B13" s="5" t="s">
        <v>25</v>
      </c>
      <c r="C13" s="6"/>
      <c r="D13" s="6">
        <f>G12-D12-G8</f>
        <v>206</v>
      </c>
      <c r="E13" s="4"/>
      <c r="F13" s="4"/>
      <c r="G13" s="4"/>
    </row>
    <row r="14" spans="1:7" ht="24" customHeight="1">
      <c r="A14" s="3" t="s">
        <v>26</v>
      </c>
      <c r="B14" s="3"/>
      <c r="C14" s="3"/>
      <c r="D14" s="3"/>
      <c r="E14" s="3"/>
      <c r="F14" s="3"/>
      <c r="G14" s="3"/>
    </row>
    <row r="15" spans="1:7" ht="39" customHeight="1">
      <c r="A15" s="7" t="s">
        <v>27</v>
      </c>
      <c r="B15" s="7" t="s">
        <v>28</v>
      </c>
      <c r="C15" s="7" t="s">
        <v>29</v>
      </c>
      <c r="D15" s="7" t="s">
        <v>30</v>
      </c>
      <c r="E15" s="7" t="s">
        <v>31</v>
      </c>
      <c r="F15" s="7" t="s">
        <v>32</v>
      </c>
      <c r="G15" s="7" t="s">
        <v>33</v>
      </c>
    </row>
    <row r="16" spans="1:7" s="2" customFormat="1" ht="63" customHeight="1">
      <c r="A16" s="8" t="s">
        <v>34</v>
      </c>
      <c r="B16" s="9">
        <v>206</v>
      </c>
      <c r="C16" s="9">
        <v>3</v>
      </c>
      <c r="D16" s="10">
        <v>19</v>
      </c>
      <c r="E16" s="10">
        <v>11</v>
      </c>
      <c r="F16" s="10">
        <v>30</v>
      </c>
      <c r="G16" s="8" t="s">
        <v>35</v>
      </c>
    </row>
    <row r="17" spans="1:7" ht="96.75" customHeight="1">
      <c r="A17" s="11" t="s">
        <v>36</v>
      </c>
      <c r="B17" s="12"/>
      <c r="C17" s="12"/>
      <c r="D17" s="12"/>
      <c r="E17" s="12"/>
      <c r="F17" s="12"/>
      <c r="G17" s="12"/>
    </row>
    <row r="18" ht="24" customHeight="1"/>
  </sheetData>
  <sheetProtection/>
  <mergeCells count="28">
    <mergeCell ref="B1:C1"/>
    <mergeCell ref="E1:F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A14:G14"/>
    <mergeCell ref="A17:G17"/>
  </mergeCells>
  <printOptions/>
  <pageMargins left="0.75" right="0.75" top="1" bottom="1" header="0.5118055555555555" footer="0.5118055555555555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8" sqref="H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25292</dc:creator>
  <cp:keywords/>
  <dc:description/>
  <cp:lastModifiedBy>dss</cp:lastModifiedBy>
  <dcterms:created xsi:type="dcterms:W3CDTF">2021-03-15T07:33:53Z</dcterms:created>
  <dcterms:modified xsi:type="dcterms:W3CDTF">2024-01-08T17:52:53Z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